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 документами\МАША\Протоколы и прейскуранты\прейскуранты\Действующие\прейскуранты 2026\"/>
    </mc:Choice>
  </mc:AlternateContent>
  <xr:revisionPtr revIDLastSave="0" documentId="13_ncr:1_{1183648D-2A33-40F5-89EC-96A06EB8D0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1" i="1" s="1"/>
  <c r="D18" i="1"/>
  <c r="D21" i="1" s="1"/>
  <c r="D16" i="1"/>
  <c r="D19" i="1" s="1"/>
  <c r="D22" i="1" s="1"/>
  <c r="D12" i="1"/>
  <c r="D17" i="1" l="1"/>
  <c r="D20" i="1" s="1"/>
  <c r="D13" i="1"/>
</calcChain>
</file>

<file path=xl/sharedStrings.xml><?xml version="1.0" encoding="utf-8"?>
<sst xmlns="http://schemas.openxmlformats.org/spreadsheetml/2006/main" count="15" uniqueCount="15">
  <si>
    <t>Сорт</t>
  </si>
  <si>
    <t>Толщина</t>
  </si>
  <si>
    <t>Необрезной</t>
  </si>
  <si>
    <t>Обрезная</t>
  </si>
  <si>
    <t>до 25</t>
  </si>
  <si>
    <t>25-30</t>
  </si>
  <si>
    <t>32-40</t>
  </si>
  <si>
    <t>44 и более</t>
  </si>
  <si>
    <t>Необрезная</t>
  </si>
  <si>
    <t xml:space="preserve">на пиломатериалы хвойных пород </t>
  </si>
  <si>
    <t>реализуемые на условиях  франко-склад предприятия-изготовителя</t>
  </si>
  <si>
    <t xml:space="preserve"> Цена за 1м3  без НДС, руб.</t>
  </si>
  <si>
    <t xml:space="preserve">         сельскохозяйственным организациям, осуществляющим  строительство, в том числе ремонт, животноводческих ферм, других объектов производственной и социальной инфраструктуры, находящихся на их балансе;
          организациям, осуществляющим  ремонт и текущее содержание объектов,находящихся на балансе бюджетных организаций;
         между юридическими лицами, ведущими лесное хозяйство,подчиненными Министерству лесного хозяйства.</t>
  </si>
  <si>
    <t xml:space="preserve">Прейскурант № 07-06 </t>
  </si>
  <si>
    <t>Вводится в действие с 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</si>
</sst>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2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A2" sqref="A2:XFD4"/>
    </sheetView>
  </sheetViews>
  <sheetFormatPr defaultRowHeight="18.75" x14ac:dyDescent="0.3"/>
  <cols>
    <col min="1" max="1" width="23" customWidth="1"/>
    <col min="2" max="2" width="14.69921875" customWidth="1"/>
    <col min="3" max="3" width="16.3984375" customWidth="1"/>
    <col min="4" max="4" width="15" hidden="1" customWidth="1"/>
    <col min="5" max="5" width="20.19921875" customWidth="1"/>
  </cols>
  <sheetData>
    <row r="1" spans="1:7" ht="14.25" customHeight="1" x14ac:dyDescent="0.3">
      <c r="A1" s="4"/>
      <c r="B1" s="5"/>
      <c r="C1" s="5"/>
      <c r="D1" s="5"/>
      <c r="E1" s="1"/>
    </row>
    <row r="2" spans="1:7" ht="16.5" customHeight="1" x14ac:dyDescent="0.3">
      <c r="A2" s="4"/>
      <c r="B2" s="5"/>
      <c r="C2" s="5"/>
      <c r="D2" s="5"/>
      <c r="E2" s="2"/>
    </row>
    <row r="3" spans="1:7" ht="16.5" customHeight="1" x14ac:dyDescent="0.3">
      <c r="A3" s="34" t="s">
        <v>13</v>
      </c>
      <c r="B3" s="34"/>
      <c r="C3" s="34"/>
      <c r="D3" s="34"/>
      <c r="E3" s="34"/>
    </row>
    <row r="4" spans="1:7" ht="16.5" customHeight="1" x14ac:dyDescent="0.3">
      <c r="A4" s="34" t="s">
        <v>9</v>
      </c>
      <c r="B4" s="34"/>
      <c r="C4" s="34"/>
      <c r="D4" s="34"/>
      <c r="E4" s="34"/>
    </row>
    <row r="5" spans="1:7" ht="19.5" customHeight="1" x14ac:dyDescent="0.3">
      <c r="A5" s="36" t="s">
        <v>10</v>
      </c>
      <c r="B5" s="36"/>
      <c r="C5" s="36"/>
      <c r="D5" s="36"/>
      <c r="E5" s="36"/>
      <c r="F5" s="6"/>
    </row>
    <row r="6" spans="1:7" ht="15" customHeight="1" x14ac:dyDescent="0.3">
      <c r="A6" s="35"/>
      <c r="B6" s="35"/>
      <c r="C6" s="35"/>
      <c r="D6" s="7"/>
      <c r="E6" s="7"/>
      <c r="F6" s="6"/>
    </row>
    <row r="7" spans="1:7" ht="114" customHeight="1" x14ac:dyDescent="0.3">
      <c r="A7" s="37" t="s">
        <v>12</v>
      </c>
      <c r="B7" s="37"/>
      <c r="C7" s="37"/>
      <c r="D7" s="37"/>
      <c r="E7" s="37"/>
      <c r="F7" s="6"/>
    </row>
    <row r="8" spans="1:7" x14ac:dyDescent="0.3">
      <c r="A8" s="8"/>
      <c r="B8" s="8"/>
      <c r="C8" s="35" t="s">
        <v>14</v>
      </c>
      <c r="D8" s="35"/>
      <c r="E8" s="35"/>
      <c r="F8" s="6"/>
    </row>
    <row r="9" spans="1:7" ht="39.75" customHeight="1" x14ac:dyDescent="0.3">
      <c r="A9" s="23" t="s">
        <v>1</v>
      </c>
      <c r="B9" s="9" t="s">
        <v>0</v>
      </c>
      <c r="C9" s="28" t="s">
        <v>11</v>
      </c>
      <c r="D9" s="29"/>
      <c r="E9" s="30"/>
      <c r="F9" s="6"/>
    </row>
    <row r="10" spans="1:7" x14ac:dyDescent="0.3">
      <c r="A10" s="24"/>
      <c r="B10" s="10"/>
      <c r="C10" s="22" t="s">
        <v>3</v>
      </c>
      <c r="D10" s="11" t="s">
        <v>2</v>
      </c>
      <c r="E10" s="22" t="s">
        <v>8</v>
      </c>
      <c r="F10" s="6"/>
    </row>
    <row r="11" spans="1:7" ht="14.25" customHeight="1" x14ac:dyDescent="0.3">
      <c r="A11" s="31" t="s">
        <v>4</v>
      </c>
      <c r="B11" s="12">
        <v>2</v>
      </c>
      <c r="C11" s="13">
        <v>440</v>
      </c>
      <c r="D11" s="13">
        <f>D14*1.44</f>
        <v>160.39245599999998</v>
      </c>
      <c r="E11" s="13">
        <v>308</v>
      </c>
      <c r="F11" s="3"/>
      <c r="G11" s="25"/>
    </row>
    <row r="12" spans="1:7" ht="15" customHeight="1" x14ac:dyDescent="0.3">
      <c r="A12" s="32"/>
      <c r="B12" s="14">
        <v>3</v>
      </c>
      <c r="C12" s="13">
        <v>352</v>
      </c>
      <c r="D12" s="13">
        <f>D15*1.44</f>
        <v>145.94399999999999</v>
      </c>
      <c r="E12" s="13">
        <v>246.4</v>
      </c>
      <c r="F12" s="3"/>
    </row>
    <row r="13" spans="1:7" ht="13.5" customHeight="1" x14ac:dyDescent="0.3">
      <c r="A13" s="32"/>
      <c r="B13" s="14">
        <v>4</v>
      </c>
      <c r="C13" s="13">
        <v>246.4</v>
      </c>
      <c r="D13" s="13">
        <f>D16*1.44</f>
        <v>175.13279999999997</v>
      </c>
      <c r="E13" s="13">
        <v>172.48</v>
      </c>
      <c r="F13" s="3"/>
    </row>
    <row r="14" spans="1:7" ht="15" customHeight="1" x14ac:dyDescent="0.3">
      <c r="A14" s="31" t="s">
        <v>5</v>
      </c>
      <c r="B14" s="12">
        <v>2</v>
      </c>
      <c r="C14" s="13">
        <v>400</v>
      </c>
      <c r="D14" s="13">
        <f>D15*1.099</f>
        <v>111.38364999999999</v>
      </c>
      <c r="E14" s="16">
        <v>280</v>
      </c>
      <c r="F14" s="3"/>
    </row>
    <row r="15" spans="1:7" ht="15" customHeight="1" x14ac:dyDescent="0.3">
      <c r="A15" s="32"/>
      <c r="B15" s="14">
        <v>3</v>
      </c>
      <c r="C15" s="13">
        <v>320</v>
      </c>
      <c r="D15" s="13">
        <v>101.35</v>
      </c>
      <c r="E15" s="13">
        <v>224</v>
      </c>
      <c r="F15" s="3"/>
      <c r="G15" s="25"/>
    </row>
    <row r="16" spans="1:7" ht="14.25" customHeight="1" x14ac:dyDescent="0.3">
      <c r="A16" s="32"/>
      <c r="B16" s="14">
        <v>4</v>
      </c>
      <c r="C16" s="13">
        <v>224</v>
      </c>
      <c r="D16" s="13">
        <f>D15*1.2</f>
        <v>121.61999999999999</v>
      </c>
      <c r="E16" s="13">
        <v>156.80000000000001</v>
      </c>
      <c r="F16" s="3"/>
      <c r="G16" s="25"/>
    </row>
    <row r="17" spans="1:7" ht="14.25" customHeight="1" x14ac:dyDescent="0.3">
      <c r="A17" s="31" t="s">
        <v>6</v>
      </c>
      <c r="B17" s="12">
        <v>2</v>
      </c>
      <c r="C17" s="13">
        <v>480</v>
      </c>
      <c r="D17" s="13">
        <f>D14/1.25</f>
        <v>89.106919999999988</v>
      </c>
      <c r="E17" s="13">
        <v>336</v>
      </c>
      <c r="F17" s="3"/>
      <c r="G17" s="25"/>
    </row>
    <row r="18" spans="1:7" ht="15" customHeight="1" x14ac:dyDescent="0.3">
      <c r="A18" s="32"/>
      <c r="B18" s="14">
        <v>3</v>
      </c>
      <c r="C18" s="13">
        <v>384</v>
      </c>
      <c r="D18" s="13">
        <f>D15/1.25</f>
        <v>81.08</v>
      </c>
      <c r="E18" s="13">
        <v>268.8</v>
      </c>
      <c r="F18" s="3"/>
      <c r="G18" s="26"/>
    </row>
    <row r="19" spans="1:7" ht="15" customHeight="1" x14ac:dyDescent="0.3">
      <c r="A19" s="32"/>
      <c r="B19" s="14">
        <v>4</v>
      </c>
      <c r="C19" s="13">
        <v>268.8</v>
      </c>
      <c r="D19" s="13">
        <f>D16/1.25</f>
        <v>97.295999999999992</v>
      </c>
      <c r="E19" s="13">
        <v>188.16</v>
      </c>
      <c r="F19" s="3"/>
      <c r="G19" s="26"/>
    </row>
    <row r="20" spans="1:7" ht="17.25" customHeight="1" x14ac:dyDescent="0.3">
      <c r="A20" s="31" t="s">
        <v>7</v>
      </c>
      <c r="B20" s="12">
        <v>2</v>
      </c>
      <c r="C20" s="13">
        <v>520</v>
      </c>
      <c r="D20" s="13">
        <f>D17/1.42</f>
        <v>62.751352112676052</v>
      </c>
      <c r="E20" s="13">
        <v>364</v>
      </c>
      <c r="F20" s="3"/>
      <c r="G20" s="26"/>
    </row>
    <row r="21" spans="1:7" ht="15.75" customHeight="1" x14ac:dyDescent="0.3">
      <c r="A21" s="32"/>
      <c r="B21" s="14">
        <v>3</v>
      </c>
      <c r="C21" s="13">
        <v>416</v>
      </c>
      <c r="D21" s="13">
        <f t="shared" ref="D21:D22" si="0">D18/1.42</f>
        <v>57.098591549295776</v>
      </c>
      <c r="E21" s="13">
        <v>291.2</v>
      </c>
      <c r="F21" s="3"/>
      <c r="G21" s="26"/>
    </row>
    <row r="22" spans="1:7" ht="16.5" customHeight="1" x14ac:dyDescent="0.3">
      <c r="A22" s="33"/>
      <c r="B22" s="15">
        <v>4</v>
      </c>
      <c r="C22" s="13">
        <v>291.2</v>
      </c>
      <c r="D22" s="13">
        <f t="shared" si="0"/>
        <v>68.518309859154925</v>
      </c>
      <c r="E22" s="13">
        <v>203.84</v>
      </c>
      <c r="F22" s="3"/>
      <c r="G22" s="26"/>
    </row>
    <row r="23" spans="1:7" ht="20.25" customHeight="1" x14ac:dyDescent="0.3">
      <c r="A23" s="19"/>
      <c r="B23" s="19"/>
      <c r="C23" s="18"/>
      <c r="D23" s="20"/>
      <c r="E23" s="21"/>
      <c r="F23" s="6"/>
    </row>
    <row r="24" spans="1:7" ht="18.75" customHeight="1" x14ac:dyDescent="0.3">
      <c r="A24" s="27"/>
      <c r="B24" s="27"/>
      <c r="C24" s="27"/>
      <c r="D24" s="27"/>
      <c r="E24" s="27"/>
      <c r="F24" s="6"/>
    </row>
    <row r="25" spans="1:7" ht="17.25" customHeight="1" x14ac:dyDescent="0.3">
      <c r="A25" s="4"/>
      <c r="B25" s="17"/>
      <c r="C25" s="17"/>
      <c r="D25" s="17"/>
      <c r="E25" s="17"/>
      <c r="F25" s="6"/>
    </row>
    <row r="26" spans="1:7" x14ac:dyDescent="0.3">
      <c r="A26" s="4"/>
      <c r="B26" s="5"/>
      <c r="C26" s="5"/>
      <c r="D26" s="5"/>
      <c r="E26" s="5"/>
      <c r="F26" s="6"/>
    </row>
    <row r="27" spans="1:7" x14ac:dyDescent="0.3">
      <c r="A27" s="5"/>
      <c r="B27" s="5"/>
      <c r="C27" s="5"/>
      <c r="D27" s="5"/>
      <c r="E27" s="5"/>
    </row>
    <row r="28" spans="1:7" x14ac:dyDescent="0.3">
      <c r="A28" s="5"/>
      <c r="B28" s="5"/>
      <c r="C28" s="5"/>
      <c r="D28" s="5"/>
      <c r="E28" s="5"/>
    </row>
  </sheetData>
  <mergeCells count="12">
    <mergeCell ref="A4:E4"/>
    <mergeCell ref="A3:E3"/>
    <mergeCell ref="C8:E8"/>
    <mergeCell ref="A5:E5"/>
    <mergeCell ref="A6:C6"/>
    <mergeCell ref="A7:E7"/>
    <mergeCell ref="A24:E24"/>
    <mergeCell ref="C9:E9"/>
    <mergeCell ref="A11:A13"/>
    <mergeCell ref="A14:A16"/>
    <mergeCell ref="A17:A19"/>
    <mergeCell ref="A20:A22"/>
  </mergeCells>
  <pageMargins left="0.16" right="0.21" top="0.27559055118110237" bottom="0.15748031496062992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Гарбович</cp:lastModifiedBy>
  <cp:lastPrinted>2025-12-17T08:42:50Z</cp:lastPrinted>
  <dcterms:created xsi:type="dcterms:W3CDTF">2021-03-01T10:37:54Z</dcterms:created>
  <dcterms:modified xsi:type="dcterms:W3CDTF">2026-01-05T10:28:07Z</dcterms:modified>
</cp:coreProperties>
</file>